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ko\kes\Public\Козидаева А.С\myCOMP\Мои документы\баланс\2015\"/>
    </mc:Choice>
  </mc:AlternateContent>
  <bookViews>
    <workbookView xWindow="0" yWindow="0" windowWidth="19200" windowHeight="11595"/>
  </bookViews>
  <sheets>
    <sheet name="баланс" sheetId="1" r:id="rId1"/>
  </sheets>
  <definedNames>
    <definedName name="_xlnm._FilterDatabase" localSheetId="0" hidden="1">баланс!$B$5:$L$18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N7" i="1" s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6" i="1"/>
  <c r="M6" i="1"/>
</calcChain>
</file>

<file path=xl/sharedStrings.xml><?xml version="1.0" encoding="utf-8"?>
<sst xmlns="http://schemas.openxmlformats.org/spreadsheetml/2006/main" count="30" uniqueCount="25">
  <si>
    <t>Всего</t>
  </si>
  <si>
    <t>ВН</t>
  </si>
  <si>
    <t>СН1</t>
  </si>
  <si>
    <t>СН2</t>
  </si>
  <si>
    <t>НН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</si>
  <si>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</si>
  <si>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</si>
  <si>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</si>
  <si>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</si>
  <si>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</si>
  <si>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</si>
  <si>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</si>
  <si>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</si>
  <si>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</si>
  <si>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</si>
  <si>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</si>
  <si>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</si>
  <si>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Годовой итог 2015</t>
  </si>
  <si>
    <t>Потери (%)</t>
  </si>
  <si>
    <t>Потери (кВт/ч)</t>
  </si>
  <si>
    <t>Полезный отпуск (кВт/ч)</t>
  </si>
  <si>
    <t>Отпуск в сеть (кВт/ч)</t>
  </si>
  <si>
    <t>Баланс</t>
  </si>
  <si>
    <t>за  2015 г.</t>
  </si>
  <si>
    <t>электрической энергии в сети АО «Королёвская электросеть» (Гарантирующий поставщик ПАО "Мосэнергосбыт")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</si>
</sst>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Times New Roman Cyr"/>
      <charset val="204"/>
    </font>
    <font>
      <b/>
      <sz val="14"/>
      <color theme="1"/>
      <name val="Calibri"/>
      <family val="2"/>
      <charset val="204"/>
      <scheme val="minor"/>
    </font>
    <font>
      <b/>
      <sz val="17"/>
      <name val="Arial Cyr"/>
      <family val="2"/>
      <charset val="204"/>
    </font>
    <font>
      <b/>
      <sz val="14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3" fontId="2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 indent="3"/>
    </xf>
    <xf numFmtId="4" fontId="3" fillId="0" borderId="1" xfId="0" applyNumberFormat="1" applyFont="1" applyBorder="1" applyAlignment="1">
      <alignment horizontal="right" vertical="center" indent="3"/>
    </xf>
    <xf numFmtId="3" fontId="3" fillId="0" borderId="10" xfId="0" applyNumberFormat="1" applyFont="1" applyBorder="1" applyAlignment="1">
      <alignment horizontal="right" vertical="center" indent="3"/>
    </xf>
    <xf numFmtId="4" fontId="3" fillId="0" borderId="10" xfId="0" applyNumberFormat="1" applyFont="1" applyBorder="1" applyAlignment="1">
      <alignment horizontal="right" vertical="center" indent="3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tabSelected="1" zoomScale="76" zoomScaleNormal="76" workbookViewId="0">
      <selection activeCell="O10" sqref="O10"/>
    </sheetView>
  </sheetViews>
  <sheetFormatPr defaultRowHeight="18.75" x14ac:dyDescent="0.25"/>
  <cols>
    <col min="1" max="1" width="9.140625" style="4"/>
    <col min="2" max="2" width="24.42578125" style="4" customWidth="1"/>
    <col min="3" max="3" width="14.28515625" style="4" customWidth="1"/>
    <col min="4" max="4" width="16.42578125" style="4" customWidth="1"/>
    <col min="5" max="5" width="13.42578125" style="4" customWidth="1"/>
    <col min="6" max="6" width="15.28515625" style="4" customWidth="1"/>
    <col min="7" max="7" width="9.85546875" style="4" bestFit="1" customWidth="1"/>
    <col min="8" max="8" width="16.28515625" style="4" customWidth="1"/>
    <col min="9" max="9" width="9.7109375" style="4" bestFit="1" customWidth="1"/>
    <col min="10" max="10" width="10.85546875" style="4" bestFit="1" customWidth="1"/>
    <col min="11" max="11" width="12.7109375" style="4" customWidth="1"/>
    <col min="12" max="12" width="12.85546875" style="4" customWidth="1"/>
    <col min="13" max="13" width="18.85546875" style="4" customWidth="1"/>
    <col min="14" max="14" width="17" style="4" customWidth="1"/>
    <col min="15" max="16384" width="9.140625" style="4"/>
  </cols>
  <sheetData>
    <row r="1" spans="2:14" ht="27.75" customHeight="1" x14ac:dyDescent="0.25">
      <c r="B1" s="45" t="s">
        <v>22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2:14" ht="27.75" customHeight="1" x14ac:dyDescent="0.25">
      <c r="B2" s="46" t="s">
        <v>24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2:14" ht="27.75" customHeight="1" thickBot="1" x14ac:dyDescent="0.3">
      <c r="B3" s="47" t="s">
        <v>23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2:14" ht="27.75" customHeight="1" x14ac:dyDescent="0.25">
      <c r="B4" s="9"/>
      <c r="C4" s="1" t="s">
        <v>21</v>
      </c>
      <c r="D4" s="2"/>
      <c r="E4" s="2"/>
      <c r="F4" s="2"/>
      <c r="G4" s="3"/>
      <c r="H4" s="1" t="s">
        <v>20</v>
      </c>
      <c r="I4" s="2"/>
      <c r="J4" s="2"/>
      <c r="K4" s="2"/>
      <c r="L4" s="2"/>
      <c r="M4" s="5" t="s">
        <v>19</v>
      </c>
      <c r="N4" s="7" t="s">
        <v>18</v>
      </c>
    </row>
    <row r="5" spans="2:14" x14ac:dyDescent="0.25">
      <c r="B5" s="10"/>
      <c r="C5" s="11" t="s">
        <v>0</v>
      </c>
      <c r="D5" s="12" t="s">
        <v>1</v>
      </c>
      <c r="E5" s="13" t="s">
        <v>2</v>
      </c>
      <c r="F5" s="12" t="s">
        <v>3</v>
      </c>
      <c r="G5" s="14" t="s">
        <v>4</v>
      </c>
      <c r="H5" s="15" t="s">
        <v>0</v>
      </c>
      <c r="I5" s="12" t="s">
        <v>1</v>
      </c>
      <c r="J5" s="13" t="s">
        <v>2</v>
      </c>
      <c r="K5" s="12" t="s">
        <v>3</v>
      </c>
      <c r="L5" s="16" t="s">
        <v>4</v>
      </c>
      <c r="M5" s="6"/>
      <c r="N5" s="8"/>
    </row>
    <row r="6" spans="2:14" ht="25.5" customHeight="1" x14ac:dyDescent="0.25">
      <c r="B6" s="17" t="s">
        <v>17</v>
      </c>
      <c r="C6" s="18">
        <v>124191743</v>
      </c>
      <c r="D6" s="19">
        <v>104479785</v>
      </c>
      <c r="E6" s="20">
        <v>0</v>
      </c>
      <c r="F6" s="19">
        <v>19711958</v>
      </c>
      <c r="G6" s="21">
        <v>0</v>
      </c>
      <c r="H6" s="22">
        <v>110462591</v>
      </c>
      <c r="I6" s="23">
        <v>0</v>
      </c>
      <c r="J6" s="23">
        <v>0</v>
      </c>
      <c r="K6" s="19">
        <v>13333415</v>
      </c>
      <c r="L6" s="24">
        <v>97129176</v>
      </c>
      <c r="M6" s="18">
        <f>C6-H6</f>
        <v>13729152</v>
      </c>
      <c r="N6" s="25">
        <f>M6/C6*100</f>
        <v>11.054802572502746</v>
      </c>
    </row>
    <row r="7" spans="2:14" ht="30.75" customHeight="1" x14ac:dyDescent="0.25">
      <c r="B7" s="26" t="s">
        <v>5</v>
      </c>
      <c r="C7" s="27">
        <v>12613044</v>
      </c>
      <c r="D7" s="28">
        <v>10761364</v>
      </c>
      <c r="E7" s="29">
        <v>0</v>
      </c>
      <c r="F7" s="29">
        <v>1851680</v>
      </c>
      <c r="G7" s="30">
        <v>0</v>
      </c>
      <c r="H7" s="31">
        <v>12977420</v>
      </c>
      <c r="I7" s="29">
        <v>0</v>
      </c>
      <c r="J7" s="29">
        <v>0</v>
      </c>
      <c r="K7" s="29">
        <v>1277870</v>
      </c>
      <c r="L7" s="32">
        <v>11699550</v>
      </c>
      <c r="M7" s="41">
        <f t="shared" ref="M7:M18" si="0">C7-H7</f>
        <v>-364376</v>
      </c>
      <c r="N7" s="42">
        <f t="shared" ref="N7:N18" si="1">M7/C7*100</f>
        <v>-2.888882334827342</v>
      </c>
    </row>
    <row r="8" spans="2:14" ht="30.75" customHeight="1" x14ac:dyDescent="0.25">
      <c r="B8" s="33" t="s">
        <v>6</v>
      </c>
      <c r="C8" s="27">
        <v>11338047</v>
      </c>
      <c r="D8" s="28">
        <v>9660960</v>
      </c>
      <c r="E8" s="29">
        <v>0</v>
      </c>
      <c r="F8" s="29">
        <v>1677087</v>
      </c>
      <c r="G8" s="30">
        <v>0</v>
      </c>
      <c r="H8" s="31">
        <v>9545010</v>
      </c>
      <c r="I8" s="29">
        <v>0</v>
      </c>
      <c r="J8" s="29">
        <v>0</v>
      </c>
      <c r="K8" s="29">
        <v>1124775</v>
      </c>
      <c r="L8" s="32">
        <v>8420235</v>
      </c>
      <c r="M8" s="41">
        <f t="shared" si="0"/>
        <v>1793037</v>
      </c>
      <c r="N8" s="42">
        <f t="shared" si="1"/>
        <v>15.814337336932896</v>
      </c>
    </row>
    <row r="9" spans="2:14" ht="30.75" customHeight="1" x14ac:dyDescent="0.25">
      <c r="B9" s="33" t="s">
        <v>7</v>
      </c>
      <c r="C9" s="27">
        <v>11189353</v>
      </c>
      <c r="D9" s="28">
        <v>9502846</v>
      </c>
      <c r="E9" s="29">
        <v>0</v>
      </c>
      <c r="F9" s="29">
        <v>1686507</v>
      </c>
      <c r="G9" s="30">
        <v>0</v>
      </c>
      <c r="H9" s="31">
        <v>8874447</v>
      </c>
      <c r="I9" s="29">
        <v>0</v>
      </c>
      <c r="J9" s="29">
        <v>0</v>
      </c>
      <c r="K9" s="29">
        <v>924307</v>
      </c>
      <c r="L9" s="32">
        <v>7950140</v>
      </c>
      <c r="M9" s="41">
        <f t="shared" si="0"/>
        <v>2314906</v>
      </c>
      <c r="N9" s="42">
        <f t="shared" si="1"/>
        <v>20.688470548743972</v>
      </c>
    </row>
    <row r="10" spans="2:14" ht="30.75" customHeight="1" x14ac:dyDescent="0.25">
      <c r="B10" s="33" t="s">
        <v>8</v>
      </c>
      <c r="C10" s="27">
        <v>9995688</v>
      </c>
      <c r="D10" s="28">
        <v>8454988</v>
      </c>
      <c r="E10" s="29">
        <v>0</v>
      </c>
      <c r="F10" s="29">
        <v>1540700</v>
      </c>
      <c r="G10" s="30">
        <v>0</v>
      </c>
      <c r="H10" s="31">
        <v>9012624</v>
      </c>
      <c r="I10" s="29">
        <v>0</v>
      </c>
      <c r="J10" s="29">
        <v>0</v>
      </c>
      <c r="K10" s="29">
        <v>1120744</v>
      </c>
      <c r="L10" s="32">
        <v>7891880</v>
      </c>
      <c r="M10" s="41">
        <f t="shared" si="0"/>
        <v>983064</v>
      </c>
      <c r="N10" s="42">
        <f t="shared" si="1"/>
        <v>9.8348808006012192</v>
      </c>
    </row>
    <row r="11" spans="2:14" ht="30.75" customHeight="1" x14ac:dyDescent="0.25">
      <c r="B11" s="33" t="s">
        <v>9</v>
      </c>
      <c r="C11" s="27">
        <v>8851181</v>
      </c>
      <c r="D11" s="28">
        <v>7432818</v>
      </c>
      <c r="E11" s="29">
        <v>0</v>
      </c>
      <c r="F11" s="29">
        <v>1418363</v>
      </c>
      <c r="G11" s="30">
        <v>0</v>
      </c>
      <c r="H11" s="31">
        <v>7674782</v>
      </c>
      <c r="I11" s="29">
        <v>0</v>
      </c>
      <c r="J11" s="29">
        <v>0</v>
      </c>
      <c r="K11" s="29">
        <v>655444</v>
      </c>
      <c r="L11" s="32">
        <v>7019338</v>
      </c>
      <c r="M11" s="41">
        <f t="shared" si="0"/>
        <v>1176399</v>
      </c>
      <c r="N11" s="42">
        <f t="shared" si="1"/>
        <v>13.290870449943345</v>
      </c>
    </row>
    <row r="12" spans="2:14" ht="30.75" customHeight="1" x14ac:dyDescent="0.25">
      <c r="B12" s="33" t="s">
        <v>10</v>
      </c>
      <c r="C12" s="27">
        <v>7614737</v>
      </c>
      <c r="D12" s="28">
        <v>6413248</v>
      </c>
      <c r="E12" s="29">
        <v>0</v>
      </c>
      <c r="F12" s="29">
        <v>1201489</v>
      </c>
      <c r="G12" s="30">
        <v>0</v>
      </c>
      <c r="H12" s="31">
        <v>6908890</v>
      </c>
      <c r="I12" s="29">
        <v>0</v>
      </c>
      <c r="J12" s="29">
        <v>0</v>
      </c>
      <c r="K12" s="29">
        <v>391106</v>
      </c>
      <c r="L12" s="32">
        <v>6517784</v>
      </c>
      <c r="M12" s="41">
        <f t="shared" si="0"/>
        <v>705847</v>
      </c>
      <c r="N12" s="42">
        <f t="shared" si="1"/>
        <v>9.2694862606548334</v>
      </c>
    </row>
    <row r="13" spans="2:14" ht="30.75" customHeight="1" x14ac:dyDescent="0.25">
      <c r="B13" s="33" t="s">
        <v>11</v>
      </c>
      <c r="C13" s="27">
        <v>7759895</v>
      </c>
      <c r="D13" s="28">
        <v>6475058</v>
      </c>
      <c r="E13" s="29">
        <v>0</v>
      </c>
      <c r="F13" s="29">
        <v>1284837</v>
      </c>
      <c r="G13" s="30">
        <v>0</v>
      </c>
      <c r="H13" s="31">
        <v>6810053</v>
      </c>
      <c r="I13" s="29">
        <v>0</v>
      </c>
      <c r="J13" s="29">
        <v>0</v>
      </c>
      <c r="K13" s="29">
        <v>590575</v>
      </c>
      <c r="L13" s="32">
        <v>6219478</v>
      </c>
      <c r="M13" s="41">
        <f t="shared" si="0"/>
        <v>949842</v>
      </c>
      <c r="N13" s="42">
        <f t="shared" si="1"/>
        <v>12.24039758269925</v>
      </c>
    </row>
    <row r="14" spans="2:14" ht="30.75" customHeight="1" x14ac:dyDescent="0.25">
      <c r="B14" s="33" t="s">
        <v>12</v>
      </c>
      <c r="C14" s="27">
        <v>8006762</v>
      </c>
      <c r="D14" s="28">
        <v>6671760</v>
      </c>
      <c r="E14" s="29">
        <v>0</v>
      </c>
      <c r="F14" s="29">
        <v>1335002</v>
      </c>
      <c r="G14" s="30">
        <v>0</v>
      </c>
      <c r="H14" s="31">
        <v>7358457</v>
      </c>
      <c r="I14" s="29">
        <v>0</v>
      </c>
      <c r="J14" s="29">
        <v>0</v>
      </c>
      <c r="K14" s="29">
        <v>565293</v>
      </c>
      <c r="L14" s="32">
        <v>6793164</v>
      </c>
      <c r="M14" s="41">
        <f t="shared" si="0"/>
        <v>648305</v>
      </c>
      <c r="N14" s="42">
        <f t="shared" si="1"/>
        <v>8.0969685373438107</v>
      </c>
    </row>
    <row r="15" spans="2:14" ht="30.75" customHeight="1" x14ac:dyDescent="0.25">
      <c r="B15" s="33" t="s">
        <v>13</v>
      </c>
      <c r="C15" s="27">
        <v>9236173</v>
      </c>
      <c r="D15" s="28">
        <v>7768884</v>
      </c>
      <c r="E15" s="29">
        <v>0</v>
      </c>
      <c r="F15" s="29">
        <v>1467289</v>
      </c>
      <c r="G15" s="30">
        <v>0</v>
      </c>
      <c r="H15" s="31">
        <v>8602747</v>
      </c>
      <c r="I15" s="29">
        <v>0</v>
      </c>
      <c r="J15" s="29">
        <v>0</v>
      </c>
      <c r="K15" s="29">
        <v>1495596</v>
      </c>
      <c r="L15" s="32">
        <v>7107151</v>
      </c>
      <c r="M15" s="41">
        <f t="shared" si="0"/>
        <v>633426</v>
      </c>
      <c r="N15" s="42">
        <f t="shared" si="1"/>
        <v>6.8581002109856541</v>
      </c>
    </row>
    <row r="16" spans="2:14" ht="30.75" customHeight="1" x14ac:dyDescent="0.25">
      <c r="B16" s="33" t="s">
        <v>14</v>
      </c>
      <c r="C16" s="27">
        <v>11602092</v>
      </c>
      <c r="D16" s="28">
        <v>9851580</v>
      </c>
      <c r="E16" s="29">
        <v>0</v>
      </c>
      <c r="F16" s="29">
        <v>1750512</v>
      </c>
      <c r="G16" s="30">
        <v>0</v>
      </c>
      <c r="H16" s="31">
        <v>9605958</v>
      </c>
      <c r="I16" s="29">
        <v>0</v>
      </c>
      <c r="J16" s="29">
        <v>0</v>
      </c>
      <c r="K16" s="29">
        <v>1442545</v>
      </c>
      <c r="L16" s="32">
        <v>8163413</v>
      </c>
      <c r="M16" s="41">
        <f t="shared" si="0"/>
        <v>1996134</v>
      </c>
      <c r="N16" s="42">
        <f t="shared" si="1"/>
        <v>17.204948900594825</v>
      </c>
    </row>
    <row r="17" spans="2:14" ht="30.75" customHeight="1" x14ac:dyDescent="0.25">
      <c r="B17" s="33" t="s">
        <v>15</v>
      </c>
      <c r="C17" s="27">
        <v>12117396</v>
      </c>
      <c r="D17" s="28">
        <v>10271823</v>
      </c>
      <c r="E17" s="29">
        <v>0</v>
      </c>
      <c r="F17" s="29">
        <v>1845573</v>
      </c>
      <c r="G17" s="30">
        <v>0</v>
      </c>
      <c r="H17" s="31">
        <v>11615202</v>
      </c>
      <c r="I17" s="29">
        <v>0</v>
      </c>
      <c r="J17" s="29">
        <v>0</v>
      </c>
      <c r="K17" s="29">
        <v>1826644</v>
      </c>
      <c r="L17" s="32">
        <v>9788558</v>
      </c>
      <c r="M17" s="41">
        <f t="shared" si="0"/>
        <v>502194</v>
      </c>
      <c r="N17" s="42">
        <f t="shared" si="1"/>
        <v>4.1444052831152831</v>
      </c>
    </row>
    <row r="18" spans="2:14" ht="30.75" customHeight="1" thickBot="1" x14ac:dyDescent="0.3">
      <c r="B18" s="34" t="s">
        <v>16</v>
      </c>
      <c r="C18" s="35">
        <v>13867375</v>
      </c>
      <c r="D18" s="36">
        <v>11214456</v>
      </c>
      <c r="E18" s="37">
        <v>0</v>
      </c>
      <c r="F18" s="37">
        <v>2652919</v>
      </c>
      <c r="G18" s="38">
        <v>0</v>
      </c>
      <c r="H18" s="39">
        <v>11477001</v>
      </c>
      <c r="I18" s="37">
        <v>0</v>
      </c>
      <c r="J18" s="37">
        <v>0</v>
      </c>
      <c r="K18" s="37">
        <v>1918516</v>
      </c>
      <c r="L18" s="40">
        <v>9558485</v>
      </c>
      <c r="M18" s="43">
        <f t="shared" si="0"/>
        <v>2390374</v>
      </c>
      <c r="N18" s="44">
        <f t="shared" si="1"/>
        <v>17.237393522566453</v>
      </c>
    </row>
  </sheetData>
  <autoFilter ref="B5:L18"/>
  <mergeCells count="8">
    <mergeCell ref="B1:N1"/>
    <mergeCell ref="B2:N2"/>
    <mergeCell ref="B3:N3"/>
    <mergeCell ref="C4:G4"/>
    <mergeCell ref="H4:L4"/>
    <mergeCell ref="B4:B5"/>
    <mergeCell ref="M4:M5"/>
    <mergeCell ref="N4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баланс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Козидаева Анна Сергеевна</dc:creator>
  <cp:lastModifiedBy>Козидаева Анна Сергеевна</cp:lastModifiedBy>
  <dcterms:created xsi:type="dcterms:W3CDTF">2016-04-04T10:34:51Z</dcterms:created>
  <dcterms:modified xsi:type="dcterms:W3CDTF">2016-04-04T10:49:23Z</dcterms:modified>
</cp:coreProperties>
</file>